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Lab\Introduction to CS\project_数据集\"/>
    </mc:Choice>
  </mc:AlternateContent>
  <xr:revisionPtr revIDLastSave="0" documentId="13_ncr:1_{301187B2-BD0F-4AB9-9A52-6531EC4D4297}" xr6:coauthVersionLast="46" xr6:coauthVersionMax="46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4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G14" i="1"/>
  <c r="F14" i="1"/>
  <c r="E14" i="1"/>
  <c r="D14" i="1"/>
  <c r="C14" i="1"/>
</calcChain>
</file>

<file path=xl/sharedStrings.xml><?xml version="1.0" encoding="utf-8"?>
<sst xmlns="http://schemas.openxmlformats.org/spreadsheetml/2006/main" count="252" uniqueCount="204">
  <si>
    <t>2020年通航管制情况统计表</t>
    <phoneticPr fontId="4" type="noConversion"/>
  </si>
  <si>
    <t>日期</t>
    <phoneticPr fontId="4" type="noConversion"/>
  </si>
  <si>
    <t>大风管制</t>
    <phoneticPr fontId="4" type="noConversion"/>
  </si>
  <si>
    <t>能见度不良</t>
    <phoneticPr fontId="4" type="noConversion"/>
  </si>
  <si>
    <t>管制次数（次）</t>
    <phoneticPr fontId="4" type="noConversion"/>
  </si>
  <si>
    <t>管制时间（小时）</t>
    <phoneticPr fontId="4" type="noConversion"/>
  </si>
  <si>
    <t>引航</t>
    <phoneticPr fontId="4" type="noConversion"/>
  </si>
  <si>
    <t>第一   季度</t>
    <phoneticPr fontId="4" type="noConversion"/>
  </si>
  <si>
    <t>2020.1.7-8</t>
    <phoneticPr fontId="4" type="noConversion"/>
  </si>
  <si>
    <t>7日1800-8日1400时引航暂停</t>
    <phoneticPr fontId="4" type="noConversion"/>
  </si>
  <si>
    <t>2020.1.29-30</t>
    <phoneticPr fontId="4" type="noConversion"/>
  </si>
  <si>
    <t>29日1600时-30日0630时引航暂停（涌浪大）</t>
    <phoneticPr fontId="4" type="noConversion"/>
  </si>
  <si>
    <t>2020.1.30</t>
    <phoneticPr fontId="4" type="noConversion"/>
  </si>
  <si>
    <t>1800-2030时引航暂停（涌浪大）</t>
    <phoneticPr fontId="4" type="noConversion"/>
  </si>
  <si>
    <t>2020.2.14</t>
    <phoneticPr fontId="4" type="noConversion"/>
  </si>
  <si>
    <t>14日0900时-1530时引航暂停</t>
    <phoneticPr fontId="4" type="noConversion"/>
  </si>
  <si>
    <r>
      <t>2020.2.15-1</t>
    </r>
    <r>
      <rPr>
        <sz val="12"/>
        <rFont val="宋体"/>
        <family val="3"/>
        <charset val="134"/>
      </rPr>
      <t>8</t>
    </r>
    <r>
      <rPr>
        <sz val="12"/>
        <rFont val="宋体"/>
        <family val="3"/>
        <charset val="134"/>
      </rPr>
      <t>日</t>
    </r>
    <phoneticPr fontId="4" type="noConversion"/>
  </si>
  <si>
    <t>15日1730时--16日2200时引航暂停；17日0500时-18日0000时引航暂停</t>
    <phoneticPr fontId="4" type="noConversion"/>
  </si>
  <si>
    <t>15日0245时-15日1200时引航暂停</t>
    <phoneticPr fontId="4" type="noConversion"/>
  </si>
  <si>
    <t>第二   季度</t>
    <phoneticPr fontId="4" type="noConversion"/>
  </si>
  <si>
    <t>2020.4.12</t>
    <phoneticPr fontId="4" type="noConversion"/>
  </si>
  <si>
    <r>
      <t>0</t>
    </r>
    <r>
      <rPr>
        <sz val="11"/>
        <color theme="1"/>
        <rFont val="等线"/>
        <family val="2"/>
        <scheme val="minor"/>
      </rPr>
      <t>500-1100时引航暂停</t>
    </r>
    <phoneticPr fontId="4" type="noConversion"/>
  </si>
  <si>
    <t>第三   季度</t>
    <phoneticPr fontId="4" type="noConversion"/>
  </si>
  <si>
    <t>2020.8.5</t>
    <phoneticPr fontId="4" type="noConversion"/>
  </si>
  <si>
    <r>
      <t>0</t>
    </r>
    <r>
      <rPr>
        <sz val="12"/>
        <rFont val="宋体"/>
        <family val="3"/>
        <charset val="134"/>
      </rPr>
      <t>000-0600引航暂停（台风）</t>
    </r>
    <phoneticPr fontId="4" type="noConversion"/>
  </si>
  <si>
    <t>2020.8.25-26</t>
    <phoneticPr fontId="4" type="noConversion"/>
  </si>
  <si>
    <r>
      <t>25日1730时</t>
    </r>
    <r>
      <rPr>
        <sz val="12"/>
        <rFont val="宋体"/>
        <family val="3"/>
        <charset val="134"/>
      </rPr>
      <t>-</t>
    </r>
    <r>
      <rPr>
        <sz val="11"/>
        <color theme="1"/>
        <rFont val="等线"/>
        <family val="2"/>
        <scheme val="minor"/>
      </rPr>
      <t>26日1130时</t>
    </r>
    <r>
      <rPr>
        <sz val="12"/>
        <rFont val="宋体"/>
        <family val="3"/>
        <charset val="134"/>
      </rPr>
      <t>引航暂停（台风）</t>
    </r>
    <phoneticPr fontId="4" type="noConversion"/>
  </si>
  <si>
    <t>2020.9.1-2</t>
    <phoneticPr fontId="4" type="noConversion"/>
  </si>
  <si>
    <r>
      <t>1日</t>
    </r>
    <r>
      <rPr>
        <sz val="12"/>
        <color indexed="10"/>
        <rFont val="宋体"/>
        <family val="3"/>
        <charset val="134"/>
      </rPr>
      <t>2200</t>
    </r>
    <r>
      <rPr>
        <sz val="12"/>
        <rFont val="宋体"/>
        <family val="3"/>
        <charset val="134"/>
      </rPr>
      <t>时-2日</t>
    </r>
    <r>
      <rPr>
        <sz val="12"/>
        <color indexed="10"/>
        <rFont val="宋体"/>
        <family val="3"/>
        <charset val="134"/>
      </rPr>
      <t>1700</t>
    </r>
    <r>
      <rPr>
        <sz val="12"/>
        <rFont val="宋体"/>
        <family val="3"/>
        <charset val="134"/>
      </rPr>
      <t>时引航暂停（台风）</t>
    </r>
    <phoneticPr fontId="4" type="noConversion"/>
  </si>
  <si>
    <t>第四   季度</t>
    <phoneticPr fontId="4" type="noConversion"/>
  </si>
  <si>
    <r>
      <t>2020.12.29-3</t>
    </r>
    <r>
      <rPr>
        <sz val="11"/>
        <color theme="1"/>
        <rFont val="等线"/>
        <family val="2"/>
        <scheme val="minor"/>
      </rPr>
      <t>1</t>
    </r>
    <phoneticPr fontId="4" type="noConversion"/>
  </si>
  <si>
    <t>29日2030时-31日0700时引航暂停</t>
    <phoneticPr fontId="4" type="noConversion"/>
  </si>
  <si>
    <r>
      <t>2020年1月</t>
    </r>
    <r>
      <rPr>
        <sz val="9"/>
        <rFont val="宋体"/>
        <family val="3"/>
        <charset val="134"/>
      </rPr>
      <t>8</t>
    </r>
    <r>
      <rPr>
        <sz val="9"/>
        <rFont val="宋体"/>
        <family val="3"/>
        <charset val="134"/>
      </rPr>
      <t>日洋山港海事局工作报告</t>
    </r>
    <phoneticPr fontId="5" type="noConversion"/>
  </si>
  <si>
    <t>一、气象与潮汐：</t>
    <phoneticPr fontId="5" type="noConversion"/>
  </si>
  <si>
    <t>（一）上海市天气预报: 多云，明天阴到多云有时有小雨。西北风4-5级阵风6级，沿江沿海地区5级阵风6-7级，今天中午都转4-5级，明天北到东北风3-4级。今天最高温度8度，明天最低温度4度。</t>
    <phoneticPr fontId="5" type="noConversion"/>
  </si>
  <si>
    <t>舟山沿海海面：今天西北风7级阵风8-9级，中午起西北到北风6-7级阵风8级，半夜到明天东北风5-6级阵风7级。后天偏东风5-6级阵风7级。</t>
    <phoneticPr fontId="5" type="noConversion"/>
  </si>
  <si>
    <t>（二）潮汐：</t>
    <phoneticPr fontId="5" type="noConversion"/>
  </si>
  <si>
    <t xml:space="preserve"> </t>
    <phoneticPr fontId="5" type="noConversion"/>
  </si>
  <si>
    <t>农历：</t>
    <phoneticPr fontId="5" type="noConversion"/>
  </si>
  <si>
    <t>十二月十四</t>
    <phoneticPr fontId="5" type="noConversion"/>
  </si>
  <si>
    <t>观测站</t>
    <phoneticPr fontId="5" type="noConversion"/>
  </si>
  <si>
    <t>潮汐</t>
    <phoneticPr fontId="5" type="noConversion"/>
  </si>
  <si>
    <t>潮时</t>
    <phoneticPr fontId="5" type="noConversion"/>
  </si>
  <si>
    <t>潮高</t>
    <phoneticPr fontId="5" type="noConversion"/>
  </si>
  <si>
    <t>小洋山</t>
    <phoneticPr fontId="5" type="noConversion"/>
  </si>
  <si>
    <t>高潮</t>
    <phoneticPr fontId="5" type="noConversion"/>
  </si>
  <si>
    <t>0927</t>
    <phoneticPr fontId="4" type="noConversion"/>
  </si>
  <si>
    <t>382</t>
    <phoneticPr fontId="4" type="noConversion"/>
  </si>
  <si>
    <t>2130</t>
    <phoneticPr fontId="4" type="noConversion"/>
  </si>
  <si>
    <t>325</t>
    <phoneticPr fontId="4" type="noConversion"/>
  </si>
  <si>
    <t>芦潮港</t>
    <phoneticPr fontId="5" type="noConversion"/>
  </si>
  <si>
    <t>0933</t>
    <phoneticPr fontId="4" type="noConversion"/>
  </si>
  <si>
    <t>436</t>
    <phoneticPr fontId="4" type="noConversion"/>
  </si>
  <si>
    <t>2141</t>
    <phoneticPr fontId="4" type="noConversion"/>
  </si>
  <si>
    <t>378</t>
    <phoneticPr fontId="4" type="noConversion"/>
  </si>
  <si>
    <t>低潮</t>
    <phoneticPr fontId="5" type="noConversion"/>
  </si>
  <si>
    <t>0308</t>
    <phoneticPr fontId="4" type="noConversion"/>
  </si>
  <si>
    <t>093</t>
    <phoneticPr fontId="4" type="noConversion"/>
  </si>
  <si>
    <t>1600</t>
    <phoneticPr fontId="4" type="noConversion"/>
  </si>
  <si>
    <t>123</t>
    <phoneticPr fontId="4" type="noConversion"/>
  </si>
  <si>
    <t>0324</t>
    <phoneticPr fontId="4" type="noConversion"/>
  </si>
  <si>
    <t>085</t>
    <phoneticPr fontId="4" type="noConversion"/>
  </si>
  <si>
    <t>1623</t>
    <phoneticPr fontId="4" type="noConversion"/>
  </si>
  <si>
    <t>113</t>
    <phoneticPr fontId="4" type="noConversion"/>
  </si>
  <si>
    <t>选择</t>
  </si>
  <si>
    <t>中文船名</t>
  </si>
  <si>
    <t>英文船名</t>
  </si>
  <si>
    <t>船舶种类</t>
  </si>
  <si>
    <t>TrackId</t>
  </si>
  <si>
    <t>IMO</t>
  </si>
  <si>
    <t>MMSI</t>
  </si>
  <si>
    <t>船舶长度</t>
  </si>
  <si>
    <t>船舶宽度</t>
  </si>
  <si>
    <t>总吨</t>
  </si>
  <si>
    <t>净吨</t>
  </si>
  <si>
    <t>参考载重吨</t>
  </si>
  <si>
    <t>载重吨</t>
  </si>
  <si>
    <t>报告线名称</t>
  </si>
  <si>
    <t>船舶航向</t>
  </si>
  <si>
    <t>船舶航速(kn)</t>
  </si>
  <si>
    <t>吃水</t>
  </si>
  <si>
    <t>Ais下一港</t>
  </si>
  <si>
    <t>穿越时间</t>
  </si>
  <si>
    <t>经度</t>
  </si>
  <si>
    <t>纬度</t>
  </si>
  <si>
    <t>穿越类型</t>
  </si>
  <si>
    <t>跟踪类型</t>
  </si>
  <si>
    <t>非校验</t>
  </si>
  <si>
    <t>海港111</t>
  </si>
  <si>
    <t>HAI GANG 111</t>
  </si>
  <si>
    <t>拖船</t>
  </si>
  <si>
    <t>- -</t>
  </si>
  <si>
    <t>412374520</t>
  </si>
  <si>
    <t>37.60</t>
  </si>
  <si>
    <t>10.50</t>
  </si>
  <si>
    <t>479.00</t>
  </si>
  <si>
    <t>143.00</t>
  </si>
  <si>
    <t>0.00</t>
  </si>
  <si>
    <t>GCX6  警戒区  虎啸蛇岛至小衢山</t>
  </si>
  <si>
    <t>111.20</t>
  </si>
  <si>
    <t>12.05</t>
  </si>
  <si>
    <t>4.00</t>
  </si>
  <si>
    <t>SHANG HAI</t>
  </si>
  <si>
    <t>2020-02-20 23:58</t>
  </si>
  <si>
    <t>122°10.940′E</t>
  </si>
  <si>
    <t>30°33.551′N</t>
  </si>
  <si>
    <t>进</t>
  </si>
  <si>
    <t>未知</t>
  </si>
  <si>
    <t>润久17</t>
  </si>
  <si>
    <t>RUN JIU 17</t>
  </si>
  <si>
    <t>油船</t>
  </si>
  <si>
    <t>－－</t>
  </si>
  <si>
    <t>413437340</t>
  </si>
  <si>
    <t>53.20</t>
  </si>
  <si>
    <t>9.20</t>
  </si>
  <si>
    <t>499.00</t>
  </si>
  <si>
    <t>279.00</t>
  </si>
  <si>
    <t>963.00</t>
  </si>
  <si>
    <t>192.10</t>
  </si>
  <si>
    <t>7.97</t>
  </si>
  <si>
    <t>3.50</t>
  </si>
  <si>
    <t>ZHOUSHAN</t>
  </si>
  <si>
    <t>2020-02-20 23:34</t>
  </si>
  <si>
    <t>122°13.675′E</t>
  </si>
  <si>
    <t>30°32.125′N</t>
  </si>
  <si>
    <t>出</t>
  </si>
  <si>
    <t>中石1</t>
  </si>
  <si>
    <t>ZHONG SHI 1</t>
  </si>
  <si>
    <t>散装化学品船/油船</t>
  </si>
  <si>
    <t>413302690</t>
  </si>
  <si>
    <t>95.60</t>
  </si>
  <si>
    <t>14.20</t>
  </si>
  <si>
    <t>2602.00</t>
  </si>
  <si>
    <t>1457.00</t>
  </si>
  <si>
    <t>3256.00</t>
  </si>
  <si>
    <t>26.40</t>
  </si>
  <si>
    <t>10.11</t>
  </si>
  <si>
    <t>4.80</t>
  </si>
  <si>
    <t>DA LIAN</t>
  </si>
  <si>
    <t>2020-02-20 23:11</t>
  </si>
  <si>
    <t>122°11.714′E</t>
  </si>
  <si>
    <t>30°33.154′N</t>
  </si>
  <si>
    <t>金鸿8</t>
  </si>
  <si>
    <t>JIN HONG  8</t>
  </si>
  <si>
    <t>413405410</t>
  </si>
  <si>
    <t>84.70</t>
  </si>
  <si>
    <t>12.00</t>
  </si>
  <si>
    <t>1680.00</t>
  </si>
  <si>
    <t>940.00</t>
  </si>
  <si>
    <t>2442.00</t>
  </si>
  <si>
    <t>30.10</t>
  </si>
  <si>
    <t>9.33</t>
  </si>
  <si>
    <t>NANTNG</t>
  </si>
  <si>
    <t>2020-02-20 22:54</t>
  </si>
  <si>
    <t>122°11.819′E</t>
  </si>
  <si>
    <t>30°33.098′N</t>
  </si>
  <si>
    <t>建兴72</t>
  </si>
  <si>
    <t>JIAN XING 72</t>
  </si>
  <si>
    <t>散装化学品船</t>
  </si>
  <si>
    <t>413443830</t>
  </si>
  <si>
    <t>83.50</t>
  </si>
  <si>
    <t>12.20</t>
  </si>
  <si>
    <t>1738.00</t>
  </si>
  <si>
    <t>973.00</t>
  </si>
  <si>
    <t>2191.00</t>
  </si>
  <si>
    <t>207.90</t>
  </si>
  <si>
    <t>9.72</t>
  </si>
  <si>
    <t>NING  BO</t>
  </si>
  <si>
    <t>2020-02-20 22:53</t>
  </si>
  <si>
    <t>122°10.566′E</t>
  </si>
  <si>
    <t>30°33.744′N</t>
  </si>
  <si>
    <t>国裕8号</t>
  </si>
  <si>
    <t>GUO YU 8 HAO</t>
  </si>
  <si>
    <t>散货船</t>
  </si>
  <si>
    <t>412591240</t>
  </si>
  <si>
    <t>115.80</t>
  </si>
  <si>
    <t>18.40</t>
  </si>
  <si>
    <t>5621.00</t>
  </si>
  <si>
    <t>3148.00</t>
  </si>
  <si>
    <t>8445.00</t>
  </si>
  <si>
    <t>210.80</t>
  </si>
  <si>
    <t>8.75</t>
  </si>
  <si>
    <t>3.80</t>
  </si>
  <si>
    <t>NINGBO</t>
  </si>
  <si>
    <t>2020-02-20 22:17</t>
  </si>
  <si>
    <t>122°10.496′E</t>
  </si>
  <si>
    <t>30°33.772′N</t>
  </si>
  <si>
    <t>美瑞马士基</t>
  </si>
  <si>
    <t>MARY MAERSK</t>
  </si>
  <si>
    <t>集装箱船</t>
  </si>
  <si>
    <t>9619921</t>
  </si>
  <si>
    <t>219018692</t>
  </si>
  <si>
    <t>399.22</t>
  </si>
  <si>
    <t>59.00</t>
  </si>
  <si>
    <t>194849.00</t>
  </si>
  <si>
    <t>89317.00</t>
  </si>
  <si>
    <t>213971.00</t>
  </si>
  <si>
    <t>287.00</t>
  </si>
  <si>
    <t>12.44</t>
  </si>
  <si>
    <t>14.10</t>
  </si>
  <si>
    <t>MYTPP&gt;&gt;&gt;CNSGH</t>
  </si>
  <si>
    <t>2020-02-20 22:11</t>
  </si>
  <si>
    <t>122°10.202′E</t>
  </si>
  <si>
    <t>30°33.930′N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</si>
</sst>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0_);[Red]\(0.00\)"/>
  </numFmts>
  <fonts count="17" x14ac:knownFonts="1">
    <font>
      <sz val="11"/>
      <color theme="1"/>
      <name val="等线"/>
      <family val="2"/>
      <scheme val="minor"/>
    </font>
    <font>
      <sz val="16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24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color indexed="10"/>
      <name val="宋体"/>
      <family val="3"/>
      <charset val="134"/>
    </font>
    <font>
      <b/>
      <sz val="11"/>
      <color indexed="8"/>
      <name val="宋体"/>
      <family val="3"/>
      <charset val="134"/>
    </font>
    <font>
      <u/>
      <sz val="14.3"/>
      <color indexed="20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name val="等线"/>
      <family val="3"/>
      <charset val="134"/>
      <scheme val="minor"/>
    </font>
    <font>
      <sz val="8.25"/>
      <color rgb="FF000000"/>
      <name val="Tahoma"/>
      <family val="2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2">
    <xf numFmtId="0" fontId="0" fillId="0" borderId="0"/>
    <xf numFmtId="0" fontId="11" fillId="0" borderId="0"/>
  </cellStyleXfs>
  <cellXfs count="9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14" fontId="5" fillId="0" borderId="12" xfId="0" applyNumberFormat="1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176" fontId="0" fillId="0" borderId="11" xfId="0" applyNumberFormat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0" fillId="0" borderId="2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5" fillId="0" borderId="28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7" fillId="0" borderId="29" xfId="0" applyFont="1" applyBorder="1" applyAlignment="1">
      <alignment vertical="center" wrapText="1"/>
    </xf>
    <xf numFmtId="0" fontId="0" fillId="0" borderId="30" xfId="0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176" fontId="0" fillId="0" borderId="0" xfId="0" applyNumberFormat="1" applyAlignment="1">
      <alignment horizontal="center" wrapText="1"/>
    </xf>
    <xf numFmtId="176" fontId="0" fillId="0" borderId="0" xfId="0" applyNumberFormat="1" applyAlignment="1">
      <alignment wrapText="1"/>
    </xf>
    <xf numFmtId="176" fontId="0" fillId="0" borderId="0" xfId="0" applyNumberFormat="1" applyAlignment="1">
      <alignment horizontal="left" wrapText="1"/>
    </xf>
    <xf numFmtId="177" fontId="0" fillId="0" borderId="0" xfId="0" applyNumberForma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49" fontId="13" fillId="0" borderId="0" xfId="1" applyNumberFormat="1" applyFont="1" applyAlignment="1">
      <alignment horizontal="left" vertical="center" wrapText="1"/>
    </xf>
    <xf numFmtId="49" fontId="13" fillId="0" borderId="1" xfId="1" applyNumberFormat="1" applyFont="1" applyBorder="1" applyAlignment="1">
      <alignment horizontal="left" vertical="center" wrapText="1"/>
    </xf>
    <xf numFmtId="49" fontId="13" fillId="0" borderId="33" xfId="1" applyNumberFormat="1" applyFont="1" applyBorder="1" applyAlignment="1">
      <alignment horizontal="left" vertical="center" wrapText="1"/>
    </xf>
    <xf numFmtId="49" fontId="13" fillId="0" borderId="2" xfId="1" applyNumberFormat="1" applyFont="1" applyBorder="1" applyAlignment="1">
      <alignment horizontal="left" vertical="center" wrapText="1"/>
    </xf>
    <xf numFmtId="49" fontId="13" fillId="0" borderId="17" xfId="1" applyNumberFormat="1" applyFont="1" applyBorder="1" applyAlignment="1">
      <alignment horizontal="left" vertical="center" wrapText="1"/>
    </xf>
    <xf numFmtId="49" fontId="13" fillId="0" borderId="18" xfId="1" applyNumberFormat="1" applyFont="1" applyBorder="1" applyAlignment="1">
      <alignment horizontal="left" vertical="center" wrapText="1"/>
    </xf>
    <xf numFmtId="49" fontId="13" fillId="0" borderId="16" xfId="1" applyNumberFormat="1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3" fillId="0" borderId="34" xfId="1" applyFont="1" applyBorder="1" applyAlignment="1">
      <alignment vertical="center" wrapText="1"/>
    </xf>
    <xf numFmtId="0" fontId="12" fillId="0" borderId="35" xfId="0" applyFont="1" applyBorder="1" applyAlignment="1">
      <alignment vertical="center" wrapText="1"/>
    </xf>
    <xf numFmtId="0" fontId="13" fillId="0" borderId="0" xfId="1" applyFont="1" applyAlignment="1">
      <alignment horizontal="center"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right" vertical="center" wrapText="1"/>
    </xf>
    <xf numFmtId="0" fontId="13" fillId="0" borderId="35" xfId="1" applyFont="1" applyBorder="1" applyAlignment="1">
      <alignment horizontal="center" vertical="center" wrapText="1"/>
    </xf>
    <xf numFmtId="0" fontId="13" fillId="0" borderId="36" xfId="1" applyFont="1" applyBorder="1" applyAlignment="1">
      <alignment horizontal="center" vertical="center" wrapText="1"/>
    </xf>
    <xf numFmtId="0" fontId="13" fillId="0" borderId="17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 wrapText="1"/>
    </xf>
    <xf numFmtId="0" fontId="13" fillId="0" borderId="17" xfId="1" applyFont="1" applyBorder="1" applyAlignment="1">
      <alignment horizontal="center" vertical="center" wrapText="1"/>
    </xf>
    <xf numFmtId="49" fontId="13" fillId="0" borderId="18" xfId="1" applyNumberFormat="1" applyFont="1" applyBorder="1" applyAlignment="1">
      <alignment horizontal="center" vertical="center" wrapText="1"/>
    </xf>
    <xf numFmtId="49" fontId="13" fillId="0" borderId="16" xfId="1" applyNumberFormat="1" applyFont="1" applyBorder="1" applyAlignment="1">
      <alignment horizontal="center" vertical="center" wrapText="1"/>
    </xf>
    <xf numFmtId="0" fontId="13" fillId="0" borderId="22" xfId="1" applyFont="1" applyBorder="1" applyAlignment="1">
      <alignment horizontal="center" vertical="center" wrapText="1"/>
    </xf>
    <xf numFmtId="0" fontId="13" fillId="0" borderId="23" xfId="1" applyFont="1" applyBorder="1" applyAlignment="1">
      <alignment horizontal="center" vertical="center" wrapText="1"/>
    </xf>
    <xf numFmtId="49" fontId="13" fillId="0" borderId="23" xfId="1" applyNumberFormat="1" applyFont="1" applyBorder="1" applyAlignment="1">
      <alignment horizontal="center" vertical="center" wrapText="1"/>
    </xf>
    <xf numFmtId="0" fontId="13" fillId="0" borderId="23" xfId="1" applyFont="1" applyBorder="1" applyAlignment="1">
      <alignment horizontal="center" vertical="center" wrapText="1"/>
    </xf>
    <xf numFmtId="49" fontId="13" fillId="0" borderId="21" xfId="1" applyNumberFormat="1" applyFont="1" applyBorder="1" applyAlignment="1">
      <alignment horizontal="center" vertical="center" wrapText="1"/>
    </xf>
    <xf numFmtId="49" fontId="15" fillId="2" borderId="37" xfId="0" applyNumberFormat="1" applyFont="1" applyFill="1" applyBorder="1" applyAlignment="1">
      <alignment horizontal="center" vertical="center" readingOrder="1"/>
    </xf>
    <xf numFmtId="49" fontId="16" fillId="3" borderId="37" xfId="0" applyNumberFormat="1" applyFont="1" applyFill="1" applyBorder="1" applyAlignment="1">
      <alignment horizontal="left" vertical="center" readingOrder="1"/>
    </xf>
    <xf numFmtId="49" fontId="16" fillId="3" borderId="37" xfId="0" applyNumberFormat="1" applyFont="1" applyFill="1" applyBorder="1" applyAlignment="1">
      <alignment horizontal="right" vertical="center" readingOrder="1"/>
    </xf>
  </cellXfs>
  <cellStyles count="2">
    <cellStyle name="常规" xfId="0" builtinId="0"/>
    <cellStyle name="常规_Sheet1" xfId="1" xr:uid="{8433CB0E-4557-40A6-AC7B-898095B7F3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workbookViewId="0">
      <selection activeCell="E21" sqref="E21"/>
    </sheetView>
  </sheetViews>
  <sheetFormatPr defaultRowHeight="13.8" x14ac:dyDescent="0.25"/>
  <sheetData>
    <row r="1" spans="1:8" s="1" customFormat="1" ht="33" customHeight="1" thickBot="1" x14ac:dyDescent="0.35">
      <c r="B1" s="2" t="s">
        <v>0</v>
      </c>
      <c r="C1" s="2"/>
      <c r="D1" s="2"/>
      <c r="E1" s="2"/>
      <c r="F1" s="2"/>
      <c r="G1" s="2"/>
      <c r="H1" s="2"/>
    </row>
    <row r="2" spans="1:8" ht="23.25" customHeight="1" thickBot="1" x14ac:dyDescent="0.3">
      <c r="A2" s="3"/>
      <c r="B2" s="4" t="s">
        <v>1</v>
      </c>
      <c r="C2" s="5" t="s">
        <v>2</v>
      </c>
      <c r="D2" s="6"/>
      <c r="E2" s="6"/>
      <c r="F2" s="7" t="s">
        <v>3</v>
      </c>
      <c r="G2" s="8"/>
      <c r="H2" s="9"/>
    </row>
    <row r="3" spans="1:8" s="17" customFormat="1" ht="31.5" customHeight="1" thickBot="1" x14ac:dyDescent="0.3">
      <c r="A3" s="10"/>
      <c r="B3" s="11"/>
      <c r="C3" s="12" t="s">
        <v>4</v>
      </c>
      <c r="D3" s="13" t="s">
        <v>5</v>
      </c>
      <c r="E3" s="14" t="s">
        <v>6</v>
      </c>
      <c r="F3" s="15" t="s">
        <v>4</v>
      </c>
      <c r="G3" s="16" t="s">
        <v>5</v>
      </c>
      <c r="H3" s="14" t="s">
        <v>6</v>
      </c>
    </row>
    <row r="4" spans="1:8" s="26" customFormat="1" ht="32.25" customHeight="1" x14ac:dyDescent="0.25">
      <c r="A4" s="18" t="s">
        <v>7</v>
      </c>
      <c r="B4" s="19" t="s">
        <v>8</v>
      </c>
      <c r="C4" s="20">
        <v>1</v>
      </c>
      <c r="D4" s="21">
        <v>20</v>
      </c>
      <c r="E4" s="22" t="s">
        <v>9</v>
      </c>
      <c r="F4" s="23"/>
      <c r="G4" s="24"/>
      <c r="H4" s="25"/>
    </row>
    <row r="5" spans="1:8" s="17" customFormat="1" ht="27" customHeight="1" x14ac:dyDescent="0.25">
      <c r="A5" s="27"/>
      <c r="B5" s="28" t="s">
        <v>10</v>
      </c>
      <c r="C5" s="29">
        <v>1</v>
      </c>
      <c r="D5" s="30">
        <v>14.5</v>
      </c>
      <c r="E5" s="31" t="s">
        <v>11</v>
      </c>
      <c r="F5" s="32"/>
      <c r="G5" s="30"/>
      <c r="H5" s="33"/>
    </row>
    <row r="6" spans="1:8" s="17" customFormat="1" ht="18" customHeight="1" x14ac:dyDescent="0.25">
      <c r="A6" s="27"/>
      <c r="B6" s="28" t="s">
        <v>12</v>
      </c>
      <c r="C6" s="29">
        <v>1</v>
      </c>
      <c r="D6" s="30">
        <v>2.5</v>
      </c>
      <c r="E6" s="34" t="s">
        <v>13</v>
      </c>
      <c r="F6" s="32"/>
      <c r="G6" s="30"/>
      <c r="H6" s="33"/>
    </row>
    <row r="7" spans="1:8" s="26" customFormat="1" ht="21" customHeight="1" x14ac:dyDescent="0.25">
      <c r="A7" s="27"/>
      <c r="B7" s="35" t="s">
        <v>14</v>
      </c>
      <c r="C7" s="36"/>
      <c r="D7" s="36"/>
      <c r="E7" s="36"/>
      <c r="F7" s="37">
        <v>1</v>
      </c>
      <c r="G7" s="38">
        <v>6.5</v>
      </c>
      <c r="H7" s="31" t="s">
        <v>15</v>
      </c>
    </row>
    <row r="8" spans="1:8" s="26" customFormat="1" ht="30" customHeight="1" thickBot="1" x14ac:dyDescent="0.3">
      <c r="A8" s="39"/>
      <c r="B8" s="40" t="s">
        <v>16</v>
      </c>
      <c r="C8" s="41">
        <v>1</v>
      </c>
      <c r="D8" s="42">
        <v>47.5</v>
      </c>
      <c r="E8" s="43" t="s">
        <v>17</v>
      </c>
      <c r="F8" s="41">
        <v>1</v>
      </c>
      <c r="G8" s="42">
        <v>9.25</v>
      </c>
      <c r="H8" s="44" t="s">
        <v>18</v>
      </c>
    </row>
    <row r="9" spans="1:8" s="26" customFormat="1" ht="60.75" customHeight="1" thickBot="1" x14ac:dyDescent="0.3">
      <c r="A9" s="45" t="s">
        <v>19</v>
      </c>
      <c r="B9" s="46" t="s">
        <v>20</v>
      </c>
      <c r="C9" s="47">
        <v>1</v>
      </c>
      <c r="D9" s="48">
        <v>6</v>
      </c>
      <c r="E9" s="49" t="s">
        <v>21</v>
      </c>
      <c r="F9" s="47"/>
      <c r="G9" s="48"/>
      <c r="H9" s="49"/>
    </row>
    <row r="10" spans="1:8" s="26" customFormat="1" ht="33.75" customHeight="1" thickBot="1" x14ac:dyDescent="0.3">
      <c r="A10" s="18" t="s">
        <v>22</v>
      </c>
      <c r="B10" s="16" t="s">
        <v>23</v>
      </c>
      <c r="C10" s="12">
        <v>1</v>
      </c>
      <c r="D10" s="13">
        <v>6</v>
      </c>
      <c r="E10" s="25" t="s">
        <v>24</v>
      </c>
      <c r="F10" s="12"/>
      <c r="G10" s="13"/>
      <c r="H10" s="50"/>
    </row>
    <row r="11" spans="1:8" s="26" customFormat="1" ht="57.75" customHeight="1" x14ac:dyDescent="0.25">
      <c r="A11" s="27"/>
      <c r="B11" s="35" t="s">
        <v>25</v>
      </c>
      <c r="C11" s="37">
        <v>1</v>
      </c>
      <c r="D11" s="38">
        <v>18</v>
      </c>
      <c r="E11" s="50" t="s">
        <v>26</v>
      </c>
      <c r="F11" s="37"/>
      <c r="G11" s="38"/>
      <c r="H11" s="51"/>
    </row>
    <row r="12" spans="1:8" s="26" customFormat="1" ht="47.25" customHeight="1" thickBot="1" x14ac:dyDescent="0.3">
      <c r="A12" s="39"/>
      <c r="B12" s="52" t="s">
        <v>27</v>
      </c>
      <c r="C12" s="41">
        <v>1</v>
      </c>
      <c r="D12" s="53">
        <v>17</v>
      </c>
      <c r="E12" s="44" t="s">
        <v>28</v>
      </c>
      <c r="F12" s="41"/>
      <c r="G12" s="42"/>
      <c r="H12" s="44"/>
    </row>
    <row r="13" spans="1:8" s="26" customFormat="1" ht="69.75" customHeight="1" thickBot="1" x14ac:dyDescent="0.3">
      <c r="A13" s="54" t="s">
        <v>29</v>
      </c>
      <c r="B13" s="55" t="s">
        <v>30</v>
      </c>
      <c r="C13" s="56">
        <v>1</v>
      </c>
      <c r="D13" s="57">
        <v>34.5</v>
      </c>
      <c r="E13" s="58" t="s">
        <v>31</v>
      </c>
      <c r="F13" s="56"/>
      <c r="G13" s="57"/>
      <c r="H13" s="59"/>
    </row>
    <row r="14" spans="1:8" s="60" customFormat="1" ht="21.75" customHeight="1" x14ac:dyDescent="0.25">
      <c r="B14" s="61"/>
      <c r="C14" s="62">
        <f t="shared" ref="C14:H14" si="0">SUM(C4:C13)</f>
        <v>9</v>
      </c>
      <c r="D14" s="63">
        <f t="shared" si="0"/>
        <v>166</v>
      </c>
      <c r="E14" s="64">
        <f t="shared" si="0"/>
        <v>0</v>
      </c>
      <c r="F14" s="62">
        <f t="shared" si="0"/>
        <v>2</v>
      </c>
      <c r="G14" s="65">
        <f t="shared" si="0"/>
        <v>15.75</v>
      </c>
      <c r="H14" s="64">
        <f t="shared" si="0"/>
        <v>0</v>
      </c>
    </row>
  </sheetData>
  <mergeCells count="7">
    <mergeCell ref="A10:A12"/>
    <mergeCell ref="B1:H1"/>
    <mergeCell ref="A2:A3"/>
    <mergeCell ref="B2:B3"/>
    <mergeCell ref="C2:E2"/>
    <mergeCell ref="F2:H2"/>
    <mergeCell ref="A4:A8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E235D-72CD-46E3-A19D-00FCAC8933DE}">
  <dimension ref="A1:Q8"/>
  <sheetViews>
    <sheetView workbookViewId="0">
      <selection activeCell="H18" sqref="H18"/>
    </sheetView>
  </sheetViews>
  <sheetFormatPr defaultRowHeight="13.8" x14ac:dyDescent="0.25"/>
  <sheetData>
    <row r="1" spans="1:17" s="67" customFormat="1" ht="23.25" customHeight="1" x14ac:dyDescent="0.25">
      <c r="A1" s="66" t="s">
        <v>32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7" s="67" customFormat="1" ht="12.75" customHeight="1" thickBot="1" x14ac:dyDescent="0.3">
      <c r="A2" s="68" t="s">
        <v>33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7" s="67" customFormat="1" ht="24" customHeight="1" x14ac:dyDescent="0.25">
      <c r="A3" s="69" t="s">
        <v>34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1"/>
    </row>
    <row r="4" spans="1:17" s="67" customFormat="1" ht="24" customHeight="1" x14ac:dyDescent="0.25">
      <c r="A4" s="72" t="s">
        <v>35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4"/>
      <c r="Q4" s="75"/>
    </row>
    <row r="5" spans="1:17" s="67" customFormat="1" ht="14.25" customHeight="1" x14ac:dyDescent="0.25">
      <c r="A5" s="76" t="s">
        <v>36</v>
      </c>
      <c r="B5" s="77"/>
      <c r="C5" s="78"/>
      <c r="D5" s="78"/>
      <c r="E5" s="78"/>
      <c r="F5" s="78"/>
      <c r="G5" s="67" t="s">
        <v>37</v>
      </c>
      <c r="H5" s="79"/>
      <c r="I5" s="79" t="s">
        <v>37</v>
      </c>
      <c r="J5" s="79" t="s">
        <v>37</v>
      </c>
      <c r="K5" s="80" t="s">
        <v>38</v>
      </c>
      <c r="L5" s="81" t="s">
        <v>39</v>
      </c>
      <c r="M5" s="82"/>
    </row>
    <row r="6" spans="1:17" s="67" customFormat="1" ht="15.75" customHeight="1" x14ac:dyDescent="0.25">
      <c r="A6" s="83" t="s">
        <v>40</v>
      </c>
      <c r="B6" s="84" t="s">
        <v>41</v>
      </c>
      <c r="C6" s="84" t="s">
        <v>42</v>
      </c>
      <c r="D6" s="84" t="s">
        <v>43</v>
      </c>
      <c r="E6" s="84" t="s">
        <v>42</v>
      </c>
      <c r="F6" s="84" t="s">
        <v>43</v>
      </c>
      <c r="G6" s="85" t="s">
        <v>40</v>
      </c>
      <c r="H6" s="85"/>
      <c r="I6" s="84" t="s">
        <v>41</v>
      </c>
      <c r="J6" s="84" t="s">
        <v>42</v>
      </c>
      <c r="K6" s="84" t="s">
        <v>43</v>
      </c>
      <c r="L6" s="84" t="s">
        <v>42</v>
      </c>
      <c r="M6" s="86" t="s">
        <v>43</v>
      </c>
    </row>
    <row r="7" spans="1:17" s="67" customFormat="1" ht="15.75" customHeight="1" x14ac:dyDescent="0.25">
      <c r="A7" s="87" t="s">
        <v>44</v>
      </c>
      <c r="B7" s="84" t="s">
        <v>45</v>
      </c>
      <c r="C7" s="88" t="s">
        <v>46</v>
      </c>
      <c r="D7" s="88" t="s">
        <v>47</v>
      </c>
      <c r="E7" s="88" t="s">
        <v>48</v>
      </c>
      <c r="F7" s="88" t="s">
        <v>49</v>
      </c>
      <c r="G7" s="85" t="s">
        <v>50</v>
      </c>
      <c r="H7" s="85"/>
      <c r="I7" s="84" t="s">
        <v>45</v>
      </c>
      <c r="J7" s="88" t="s">
        <v>51</v>
      </c>
      <c r="K7" s="88" t="s">
        <v>52</v>
      </c>
      <c r="L7" s="88" t="s">
        <v>53</v>
      </c>
      <c r="M7" s="89" t="s">
        <v>54</v>
      </c>
    </row>
    <row r="8" spans="1:17" s="67" customFormat="1" ht="15.75" customHeight="1" thickBot="1" x14ac:dyDescent="0.3">
      <c r="A8" s="90"/>
      <c r="B8" s="91" t="s">
        <v>55</v>
      </c>
      <c r="C8" s="92" t="s">
        <v>56</v>
      </c>
      <c r="D8" s="92" t="s">
        <v>57</v>
      </c>
      <c r="E8" s="92" t="s">
        <v>58</v>
      </c>
      <c r="F8" s="92" t="s">
        <v>59</v>
      </c>
      <c r="G8" s="93"/>
      <c r="H8" s="93"/>
      <c r="I8" s="91" t="s">
        <v>55</v>
      </c>
      <c r="J8" s="92" t="s">
        <v>60</v>
      </c>
      <c r="K8" s="92" t="s">
        <v>61</v>
      </c>
      <c r="L8" s="92" t="s">
        <v>62</v>
      </c>
      <c r="M8" s="94" t="s">
        <v>63</v>
      </c>
    </row>
  </sheetData>
  <mergeCells count="10">
    <mergeCell ref="G6:H6"/>
    <mergeCell ref="A7:A8"/>
    <mergeCell ref="G7:H8"/>
    <mergeCell ref="A1:M1"/>
    <mergeCell ref="A2:M2"/>
    <mergeCell ref="A3:M3"/>
    <mergeCell ref="A4:M4"/>
    <mergeCell ref="A5:B5"/>
    <mergeCell ref="C5:F5"/>
    <mergeCell ref="L5:M5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00AF2-02D4-4E1F-B656-72CFE7229698}">
  <dimension ref="A1:W8"/>
  <sheetViews>
    <sheetView workbookViewId="0">
      <selection activeCell="A7" sqref="A7:XFD8"/>
    </sheetView>
  </sheetViews>
  <sheetFormatPr defaultRowHeight="13.8" x14ac:dyDescent="0.25"/>
  <sheetData>
    <row r="1" spans="1:23" ht="32.25" customHeight="1" x14ac:dyDescent="0.25">
      <c r="A1" s="95" t="s">
        <v>64</v>
      </c>
      <c r="B1" s="95" t="s">
        <v>65</v>
      </c>
      <c r="C1" s="95" t="s">
        <v>66</v>
      </c>
      <c r="D1" s="95" t="s">
        <v>67</v>
      </c>
      <c r="E1" s="95" t="s">
        <v>68</v>
      </c>
      <c r="F1" s="95" t="s">
        <v>69</v>
      </c>
      <c r="G1" s="95" t="s">
        <v>70</v>
      </c>
      <c r="H1" s="95" t="s">
        <v>71</v>
      </c>
      <c r="I1" s="95" t="s">
        <v>72</v>
      </c>
      <c r="J1" s="95" t="s">
        <v>73</v>
      </c>
      <c r="K1" s="95" t="s">
        <v>74</v>
      </c>
      <c r="L1" s="95" t="s">
        <v>75</v>
      </c>
      <c r="M1" s="95" t="s">
        <v>76</v>
      </c>
      <c r="N1" s="95" t="s">
        <v>77</v>
      </c>
      <c r="O1" s="95" t="s">
        <v>78</v>
      </c>
      <c r="P1" s="95" t="s">
        <v>79</v>
      </c>
      <c r="Q1" s="95" t="s">
        <v>80</v>
      </c>
      <c r="R1" s="95" t="s">
        <v>81</v>
      </c>
      <c r="S1" s="95" t="s">
        <v>82</v>
      </c>
      <c r="T1" s="95" t="s">
        <v>83</v>
      </c>
      <c r="U1" s="95" t="s">
        <v>84</v>
      </c>
      <c r="V1" s="95" t="s">
        <v>85</v>
      </c>
      <c r="W1" s="95" t="s">
        <v>86</v>
      </c>
    </row>
    <row r="2" spans="1:23" ht="31.5" customHeight="1" x14ac:dyDescent="0.25">
      <c r="A2" s="96" t="s">
        <v>87</v>
      </c>
      <c r="B2" s="96" t="s">
        <v>88</v>
      </c>
      <c r="C2" s="96" t="s">
        <v>89</v>
      </c>
      <c r="D2" s="96" t="s">
        <v>90</v>
      </c>
      <c r="E2" s="96"/>
      <c r="F2" s="96" t="s">
        <v>91</v>
      </c>
      <c r="G2" s="96" t="s">
        <v>92</v>
      </c>
      <c r="H2" s="97" t="s">
        <v>93</v>
      </c>
      <c r="I2" s="97" t="s">
        <v>94</v>
      </c>
      <c r="J2" s="97" t="s">
        <v>95</v>
      </c>
      <c r="K2" s="97" t="s">
        <v>96</v>
      </c>
      <c r="L2" s="97" t="s">
        <v>97</v>
      </c>
      <c r="M2" s="97" t="s">
        <v>97</v>
      </c>
      <c r="N2" s="96" t="s">
        <v>98</v>
      </c>
      <c r="O2" s="97" t="s">
        <v>99</v>
      </c>
      <c r="P2" s="97" t="s">
        <v>100</v>
      </c>
      <c r="Q2" s="97" t="s">
        <v>101</v>
      </c>
      <c r="R2" s="96" t="s">
        <v>102</v>
      </c>
      <c r="S2" s="96" t="s">
        <v>103</v>
      </c>
      <c r="T2" s="96" t="s">
        <v>104</v>
      </c>
      <c r="U2" s="96" t="s">
        <v>105</v>
      </c>
      <c r="V2" s="96" t="s">
        <v>106</v>
      </c>
      <c r="W2" s="97" t="s">
        <v>107</v>
      </c>
    </row>
    <row r="3" spans="1:23" ht="31.5" customHeight="1" x14ac:dyDescent="0.25">
      <c r="A3" s="96" t="s">
        <v>87</v>
      </c>
      <c r="B3" s="96" t="s">
        <v>108</v>
      </c>
      <c r="C3" s="96" t="s">
        <v>109</v>
      </c>
      <c r="D3" s="96" t="s">
        <v>110</v>
      </c>
      <c r="E3" s="96"/>
      <c r="F3" s="96" t="s">
        <v>111</v>
      </c>
      <c r="G3" s="96" t="s">
        <v>112</v>
      </c>
      <c r="H3" s="97" t="s">
        <v>113</v>
      </c>
      <c r="I3" s="97" t="s">
        <v>114</v>
      </c>
      <c r="J3" s="97" t="s">
        <v>115</v>
      </c>
      <c r="K3" s="97" t="s">
        <v>116</v>
      </c>
      <c r="L3" s="97" t="s">
        <v>117</v>
      </c>
      <c r="M3" s="97" t="s">
        <v>97</v>
      </c>
      <c r="N3" s="96" t="s">
        <v>98</v>
      </c>
      <c r="O3" s="97" t="s">
        <v>118</v>
      </c>
      <c r="P3" s="97" t="s">
        <v>119</v>
      </c>
      <c r="Q3" s="97" t="s">
        <v>120</v>
      </c>
      <c r="R3" s="96" t="s">
        <v>121</v>
      </c>
      <c r="S3" s="96" t="s">
        <v>122</v>
      </c>
      <c r="T3" s="96" t="s">
        <v>123</v>
      </c>
      <c r="U3" s="96" t="s">
        <v>124</v>
      </c>
      <c r="V3" s="96" t="s">
        <v>125</v>
      </c>
      <c r="W3" s="97" t="s">
        <v>107</v>
      </c>
    </row>
    <row r="4" spans="1:23" ht="31.5" customHeight="1" x14ac:dyDescent="0.25">
      <c r="A4" s="96" t="s">
        <v>87</v>
      </c>
      <c r="B4" s="96" t="s">
        <v>126</v>
      </c>
      <c r="C4" s="96" t="s">
        <v>127</v>
      </c>
      <c r="D4" s="96" t="s">
        <v>128</v>
      </c>
      <c r="E4" s="96"/>
      <c r="F4" s="96"/>
      <c r="G4" s="96" t="s">
        <v>129</v>
      </c>
      <c r="H4" s="97" t="s">
        <v>130</v>
      </c>
      <c r="I4" s="97" t="s">
        <v>131</v>
      </c>
      <c r="J4" s="97" t="s">
        <v>132</v>
      </c>
      <c r="K4" s="97" t="s">
        <v>133</v>
      </c>
      <c r="L4" s="97" t="s">
        <v>134</v>
      </c>
      <c r="M4" s="97" t="s">
        <v>97</v>
      </c>
      <c r="N4" s="96" t="s">
        <v>98</v>
      </c>
      <c r="O4" s="97" t="s">
        <v>135</v>
      </c>
      <c r="P4" s="97" t="s">
        <v>136</v>
      </c>
      <c r="Q4" s="97" t="s">
        <v>137</v>
      </c>
      <c r="R4" s="96" t="s">
        <v>138</v>
      </c>
      <c r="S4" s="96" t="s">
        <v>139</v>
      </c>
      <c r="T4" s="96" t="s">
        <v>140</v>
      </c>
      <c r="U4" s="96" t="s">
        <v>141</v>
      </c>
      <c r="V4" s="96" t="s">
        <v>106</v>
      </c>
      <c r="W4" s="97" t="s">
        <v>107</v>
      </c>
    </row>
    <row r="5" spans="1:23" ht="31.5" customHeight="1" x14ac:dyDescent="0.25">
      <c r="A5" s="96" t="s">
        <v>87</v>
      </c>
      <c r="B5" s="96" t="s">
        <v>142</v>
      </c>
      <c r="C5" s="96" t="s">
        <v>143</v>
      </c>
      <c r="D5" s="96" t="s">
        <v>110</v>
      </c>
      <c r="E5" s="96"/>
      <c r="F5" s="96"/>
      <c r="G5" s="96" t="s">
        <v>144</v>
      </c>
      <c r="H5" s="97" t="s">
        <v>145</v>
      </c>
      <c r="I5" s="97" t="s">
        <v>146</v>
      </c>
      <c r="J5" s="97" t="s">
        <v>147</v>
      </c>
      <c r="K5" s="97" t="s">
        <v>148</v>
      </c>
      <c r="L5" s="97" t="s">
        <v>149</v>
      </c>
      <c r="M5" s="97" t="s">
        <v>97</v>
      </c>
      <c r="N5" s="96" t="s">
        <v>98</v>
      </c>
      <c r="O5" s="97" t="s">
        <v>150</v>
      </c>
      <c r="P5" s="97" t="s">
        <v>151</v>
      </c>
      <c r="Q5" s="97" t="s">
        <v>137</v>
      </c>
      <c r="R5" s="96" t="s">
        <v>152</v>
      </c>
      <c r="S5" s="96" t="s">
        <v>153</v>
      </c>
      <c r="T5" s="96" t="s">
        <v>154</v>
      </c>
      <c r="U5" s="96" t="s">
        <v>155</v>
      </c>
      <c r="V5" s="96" t="s">
        <v>106</v>
      </c>
      <c r="W5" s="97" t="s">
        <v>107</v>
      </c>
    </row>
    <row r="6" spans="1:23" ht="31.5" customHeight="1" x14ac:dyDescent="0.25">
      <c r="A6" s="96" t="s">
        <v>87</v>
      </c>
      <c r="B6" s="96" t="s">
        <v>156</v>
      </c>
      <c r="C6" s="96" t="s">
        <v>157</v>
      </c>
      <c r="D6" s="96" t="s">
        <v>158</v>
      </c>
      <c r="E6" s="96"/>
      <c r="F6" s="96"/>
      <c r="G6" s="96" t="s">
        <v>159</v>
      </c>
      <c r="H6" s="97" t="s">
        <v>160</v>
      </c>
      <c r="I6" s="97" t="s">
        <v>161</v>
      </c>
      <c r="J6" s="97" t="s">
        <v>162</v>
      </c>
      <c r="K6" s="97" t="s">
        <v>163</v>
      </c>
      <c r="L6" s="97" t="s">
        <v>164</v>
      </c>
      <c r="M6" s="97" t="s">
        <v>97</v>
      </c>
      <c r="N6" s="96" t="s">
        <v>98</v>
      </c>
      <c r="O6" s="97" t="s">
        <v>165</v>
      </c>
      <c r="P6" s="97" t="s">
        <v>166</v>
      </c>
      <c r="Q6" s="97" t="s">
        <v>137</v>
      </c>
      <c r="R6" s="96" t="s">
        <v>167</v>
      </c>
      <c r="S6" s="96" t="s">
        <v>168</v>
      </c>
      <c r="T6" s="96" t="s">
        <v>169</v>
      </c>
      <c r="U6" s="96" t="s">
        <v>170</v>
      </c>
      <c r="V6" s="96" t="s">
        <v>125</v>
      </c>
      <c r="W6" s="97" t="s">
        <v>107</v>
      </c>
    </row>
    <row r="7" spans="1:23" ht="31.5" customHeight="1" x14ac:dyDescent="0.25">
      <c r="A7" s="96" t="s">
        <v>87</v>
      </c>
      <c r="B7" s="96" t="s">
        <v>171</v>
      </c>
      <c r="C7" s="96" t="s">
        <v>172</v>
      </c>
      <c r="D7" s="96" t="s">
        <v>173</v>
      </c>
      <c r="E7" s="96"/>
      <c r="F7" s="96"/>
      <c r="G7" s="96" t="s">
        <v>174</v>
      </c>
      <c r="H7" s="97" t="s">
        <v>175</v>
      </c>
      <c r="I7" s="97" t="s">
        <v>176</v>
      </c>
      <c r="J7" s="97" t="s">
        <v>177</v>
      </c>
      <c r="K7" s="97" t="s">
        <v>178</v>
      </c>
      <c r="L7" s="97" t="s">
        <v>179</v>
      </c>
      <c r="M7" s="97" t="s">
        <v>97</v>
      </c>
      <c r="N7" s="96" t="s">
        <v>98</v>
      </c>
      <c r="O7" s="97" t="s">
        <v>180</v>
      </c>
      <c r="P7" s="97" t="s">
        <v>181</v>
      </c>
      <c r="Q7" s="97" t="s">
        <v>182</v>
      </c>
      <c r="R7" s="96" t="s">
        <v>183</v>
      </c>
      <c r="S7" s="96" t="s">
        <v>184</v>
      </c>
      <c r="T7" s="96" t="s">
        <v>185</v>
      </c>
      <c r="U7" s="96" t="s">
        <v>186</v>
      </c>
      <c r="V7" s="96" t="s">
        <v>125</v>
      </c>
      <c r="W7" s="97" t="s">
        <v>107</v>
      </c>
    </row>
    <row r="8" spans="1:23" ht="31.5" customHeight="1" x14ac:dyDescent="0.25">
      <c r="A8" s="96" t="s">
        <v>87</v>
      </c>
      <c r="B8" s="96" t="s">
        <v>187</v>
      </c>
      <c r="C8" s="96" t="s">
        <v>188</v>
      </c>
      <c r="D8" s="96" t="s">
        <v>189</v>
      </c>
      <c r="E8" s="96"/>
      <c r="F8" s="96" t="s">
        <v>190</v>
      </c>
      <c r="G8" s="96" t="s">
        <v>191</v>
      </c>
      <c r="H8" s="97" t="s">
        <v>192</v>
      </c>
      <c r="I8" s="97" t="s">
        <v>193</v>
      </c>
      <c r="J8" s="97" t="s">
        <v>194</v>
      </c>
      <c r="K8" s="97" t="s">
        <v>195</v>
      </c>
      <c r="L8" s="97" t="s">
        <v>196</v>
      </c>
      <c r="M8" s="97" t="s">
        <v>97</v>
      </c>
      <c r="N8" s="96" t="s">
        <v>98</v>
      </c>
      <c r="O8" s="97" t="s">
        <v>197</v>
      </c>
      <c r="P8" s="97" t="s">
        <v>198</v>
      </c>
      <c r="Q8" s="97" t="s">
        <v>199</v>
      </c>
      <c r="R8" s="96" t="s">
        <v>200</v>
      </c>
      <c r="S8" s="96" t="s">
        <v>201</v>
      </c>
      <c r="T8" s="96" t="s">
        <v>202</v>
      </c>
      <c r="U8" s="96" t="s">
        <v>203</v>
      </c>
      <c r="V8" s="96" t="s">
        <v>125</v>
      </c>
      <c r="W8" s="97" t="s">
        <v>107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陈奕廷</dc:creator>
  <cp:lastModifiedBy>陈奕廷</cp:lastModifiedBy>
  <dcterms:created xsi:type="dcterms:W3CDTF">2015-06-05T18:19:34Z</dcterms:created>
  <dcterms:modified xsi:type="dcterms:W3CDTF">2021-04-11T16:13:50Z</dcterms:modified>
</cp:coreProperties>
</file>